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ramonwieleman/Library/CloudStorage/GoogleDrive-ramon@dorpsfeest-santpoort.nl/Gedeelde drives/Harddraverij Vereniging Santpoort eo/Steppenrace/Steppenrace 2025/"/>
    </mc:Choice>
  </mc:AlternateContent>
  <xr:revisionPtr revIDLastSave="0" documentId="13_ncr:1_{841C86F3-117C-2643-94CD-FDB5419839D2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Wedstrijdschema en uitslag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5" i="1"/>
  <c r="B25" i="1"/>
  <c r="G23" i="1"/>
  <c r="B23" i="1"/>
  <c r="E19" i="1"/>
  <c r="J18" i="1"/>
  <c r="E18" i="1"/>
  <c r="J7" i="1"/>
  <c r="E7" i="1"/>
  <c r="E8" i="1"/>
  <c r="J6" i="1"/>
  <c r="J5" i="1"/>
  <c r="J4" i="1"/>
  <c r="E6" i="1"/>
  <c r="E5" i="1"/>
  <c r="E4" i="1"/>
  <c r="J23" i="1"/>
  <c r="J25" i="1"/>
  <c r="E23" i="1"/>
  <c r="J14" i="1"/>
  <c r="J15" i="1"/>
  <c r="J16" i="1"/>
  <c r="J17" i="1"/>
  <c r="J13" i="1"/>
  <c r="E14" i="1"/>
  <c r="E15" i="1"/>
  <c r="E16" i="1"/>
  <c r="E17" i="1"/>
  <c r="E13" i="1"/>
</calcChain>
</file>

<file path=xl/sharedStrings.xml><?xml version="1.0" encoding="utf-8"?>
<sst xmlns="http://schemas.openxmlformats.org/spreadsheetml/2006/main" count="92" uniqueCount="47">
  <si>
    <t>Teamnaam</t>
  </si>
  <si>
    <t>Tijd</t>
  </si>
  <si>
    <t xml:space="preserve">Rit </t>
  </si>
  <si>
    <t>Straf</t>
  </si>
  <si>
    <t>Uitslag Dames</t>
  </si>
  <si>
    <t>Uitslag Heren</t>
  </si>
  <si>
    <t>Strafsec.</t>
  </si>
  <si>
    <t>vs</t>
  </si>
  <si>
    <t>Finales (snelste tijden winnen)</t>
  </si>
  <si>
    <t>Racetijd</t>
  </si>
  <si>
    <t>Totaal</t>
  </si>
  <si>
    <t>1e/2e plek dames</t>
  </si>
  <si>
    <t>1e/2e plek heren</t>
  </si>
  <si>
    <t>Wedstrijdschema Steppenrace Vrouwen 2025</t>
  </si>
  <si>
    <t>Wedstrijdschema Steppenrace Mannen 2025</t>
  </si>
  <si>
    <t>Eat pasta, Step Pasta</t>
  </si>
  <si>
    <t>Dansstudio Footloose</t>
  </si>
  <si>
    <t>Meiden van Mart</t>
  </si>
  <si>
    <t>Niet voor de Poes (new edition)</t>
  </si>
  <si>
    <t>Snelheidsduivels Heeremans</t>
  </si>
  <si>
    <t>LouisLouis</t>
  </si>
  <si>
    <t>BBQ4U Meiden van Remy</t>
  </si>
  <si>
    <t xml:space="preserve"> Annabellies (Schoonheidscentrum Annabel)</t>
  </si>
  <si>
    <t>KNRM</t>
  </si>
  <si>
    <t>Schaatslab / Racketlab</t>
  </si>
  <si>
    <t>4 Brothers on de second floor</t>
  </si>
  <si>
    <t>The Step-Brothers</t>
  </si>
  <si>
    <t>Aannemingsbedrijf JT Bouw</t>
  </si>
  <si>
    <t>Snackbar Peter</t>
  </si>
  <si>
    <t>De Waggelende Wijnflessen</t>
  </si>
  <si>
    <t>De Haarlemse Bakkers</t>
  </si>
  <si>
    <t>Hapert NL</t>
  </si>
  <si>
    <t>Orange On Top</t>
  </si>
  <si>
    <t>The Patrón Club</t>
  </si>
  <si>
    <t>Hoveniersbedrijf Goes</t>
  </si>
  <si>
    <t>Not from here + Boyfriends</t>
  </si>
  <si>
    <t>Dennis</t>
  </si>
  <si>
    <t>Anneke</t>
  </si>
  <si>
    <t>Grillworsten van Duijn</t>
  </si>
  <si>
    <t>3. Snelheidsduivels Heeremans</t>
  </si>
  <si>
    <t>4. The Patron Club</t>
  </si>
  <si>
    <t>3. De Waggelende Wijnflessen</t>
  </si>
  <si>
    <t>4. 4 Brothers on de second floor</t>
  </si>
  <si>
    <t>2. Meiden van Mart</t>
  </si>
  <si>
    <t>1. BBQ4U Meiden van Remy</t>
  </si>
  <si>
    <t>1. Orange on Top</t>
  </si>
  <si>
    <t>2. Aannemingsbedrijf JT 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</si>
</sst>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:ss.00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Arial"/>
      <family val="2"/>
    </font>
    <font>
      <sz val="14"/>
      <color theme="0"/>
      <name val="Calibri"/>
      <family val="2"/>
      <scheme val="minor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6" fillId="0" borderId="0" xfId="0" applyFont="1"/>
    <xf numFmtId="0" fontId="4" fillId="0" borderId="3" xfId="0" applyFont="1" applyBorder="1"/>
    <xf numFmtId="0" fontId="7" fillId="0" borderId="1" xfId="0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0" borderId="0" xfId="0" applyFont="1"/>
    <xf numFmtId="0" fontId="3" fillId="4" borderId="1" xfId="0" applyFont="1" applyFill="1" applyBorder="1"/>
    <xf numFmtId="0" fontId="4" fillId="4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4" xfId="0" quotePrefix="1" applyFont="1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4" fillId="0" borderId="4" xfId="0" quotePrefix="1" applyFont="1" applyBorder="1" applyAlignment="1">
      <alignment horizontal="left"/>
    </xf>
    <xf numFmtId="0" fontId="14" fillId="0" borderId="2" xfId="0" quotePrefix="1" applyFont="1" applyBorder="1" applyAlignment="1">
      <alignment horizontal="left"/>
    </xf>
    <xf numFmtId="166" fontId="12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vertical="center"/>
    </xf>
    <xf numFmtId="166" fontId="7" fillId="0" borderId="1" xfId="0" quotePrefix="1" applyNumberFormat="1" applyFont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vertical="center"/>
    </xf>
    <xf numFmtId="0" fontId="0" fillId="5" borderId="0" xfId="0" applyFill="1"/>
    <xf numFmtId="166" fontId="9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A17" zoomScale="108" zoomScaleNormal="120" workbookViewId="0">
      <selection activeCell="B28" sqref="A28:B38"/>
    </sheetView>
  </sheetViews>
  <sheetFormatPr baseColWidth="10" defaultColWidth="8.83203125" defaultRowHeight="15" x14ac:dyDescent="0.2"/>
  <cols>
    <col min="1" max="1" width="21" customWidth="1"/>
    <col min="2" max="2" width="53.33203125" bestFit="1" customWidth="1"/>
    <col min="3" max="3" width="10.6640625" customWidth="1"/>
    <col min="4" max="4" width="11" customWidth="1"/>
    <col min="5" max="5" width="14.1640625" bestFit="1" customWidth="1"/>
    <col min="6" max="6" width="5.1640625" customWidth="1"/>
    <col min="7" max="7" width="56.83203125" bestFit="1" customWidth="1"/>
    <col min="8" max="10" width="12.5" customWidth="1"/>
  </cols>
  <sheetData>
    <row r="1" spans="1:11" ht="24" x14ac:dyDescent="0.3">
      <c r="A1" s="6" t="s">
        <v>13</v>
      </c>
      <c r="G1" s="4"/>
    </row>
    <row r="2" spans="1:11" x14ac:dyDescent="0.2">
      <c r="B2" s="51" t="s">
        <v>37</v>
      </c>
      <c r="G2" s="51" t="s">
        <v>36</v>
      </c>
    </row>
    <row r="3" spans="1:11" ht="30" customHeight="1" x14ac:dyDescent="0.25">
      <c r="A3" s="2" t="s">
        <v>2</v>
      </c>
      <c r="B3" s="2" t="s">
        <v>0</v>
      </c>
      <c r="C3" s="3" t="s">
        <v>6</v>
      </c>
      <c r="D3" s="3" t="s">
        <v>9</v>
      </c>
      <c r="E3" s="13" t="s">
        <v>10</v>
      </c>
      <c r="F3" s="7"/>
      <c r="G3" s="2" t="s">
        <v>0</v>
      </c>
      <c r="H3" s="3" t="s">
        <v>6</v>
      </c>
      <c r="I3" s="3" t="s">
        <v>9</v>
      </c>
      <c r="J3" s="14" t="s">
        <v>10</v>
      </c>
      <c r="K3" s="1"/>
    </row>
    <row r="4" spans="1:11" ht="30" customHeight="1" x14ac:dyDescent="0.2">
      <c r="A4" s="11">
        <v>1</v>
      </c>
      <c r="B4" s="49" t="s">
        <v>15</v>
      </c>
      <c r="C4" s="39">
        <v>0</v>
      </c>
      <c r="D4" s="39">
        <v>3.244560185185185E-3</v>
      </c>
      <c r="E4" s="40">
        <f>C4+D4</f>
        <v>3.244560185185185E-3</v>
      </c>
      <c r="F4" s="15" t="s">
        <v>7</v>
      </c>
      <c r="G4" s="49" t="s">
        <v>16</v>
      </c>
      <c r="H4" s="39">
        <v>1.1574074074074075E-4</v>
      </c>
      <c r="I4" s="39">
        <v>3.2494212962962963E-3</v>
      </c>
      <c r="J4" s="40">
        <f>H4+I4</f>
        <v>3.3651620370370372E-3</v>
      </c>
    </row>
    <row r="5" spans="1:11" ht="30" customHeight="1" x14ac:dyDescent="0.2">
      <c r="A5" s="11">
        <v>2</v>
      </c>
      <c r="B5" s="46" t="s">
        <v>17</v>
      </c>
      <c r="C5" s="53">
        <v>5.7870370370370373E-5</v>
      </c>
      <c r="D5" s="53">
        <v>2.5766203703703706E-3</v>
      </c>
      <c r="E5" s="52">
        <f>C5+D5</f>
        <v>2.6344907407407411E-3</v>
      </c>
      <c r="F5" s="15" t="s">
        <v>7</v>
      </c>
      <c r="G5" s="49" t="s">
        <v>18</v>
      </c>
      <c r="H5" s="39">
        <v>2.3148148148148149E-4</v>
      </c>
      <c r="I5" s="39">
        <v>2.9572916666666667E-3</v>
      </c>
      <c r="J5" s="40">
        <f>H5+I5</f>
        <v>3.188773148148148E-3</v>
      </c>
    </row>
    <row r="6" spans="1:11" ht="30" customHeight="1" x14ac:dyDescent="0.2">
      <c r="A6" s="11">
        <v>3</v>
      </c>
      <c r="B6" s="46" t="s">
        <v>33</v>
      </c>
      <c r="C6" s="53">
        <v>1.1574074074074075E-4</v>
      </c>
      <c r="D6" s="53">
        <v>2.8255787037037038E-3</v>
      </c>
      <c r="E6" s="52">
        <f>C6+D6</f>
        <v>2.9413194444444448E-3</v>
      </c>
      <c r="F6" s="15" t="s">
        <v>7</v>
      </c>
      <c r="G6" s="46" t="s">
        <v>19</v>
      </c>
      <c r="H6" s="53">
        <v>5.7870370370370373E-5</v>
      </c>
      <c r="I6" s="53">
        <v>2.7388888888888888E-3</v>
      </c>
      <c r="J6" s="52">
        <f>H6+I6</f>
        <v>2.7967592592592593E-3</v>
      </c>
    </row>
    <row r="7" spans="1:11" ht="30" customHeight="1" x14ac:dyDescent="0.2">
      <c r="A7" s="11">
        <v>4</v>
      </c>
      <c r="B7" s="49" t="s">
        <v>20</v>
      </c>
      <c r="C7" s="39">
        <v>5.7870370370370373E-5</v>
      </c>
      <c r="D7" s="39">
        <v>3.3736111111111115E-3</v>
      </c>
      <c r="E7" s="40">
        <f>C7+D7</f>
        <v>3.431481481481482E-3</v>
      </c>
      <c r="F7" s="15" t="s">
        <v>7</v>
      </c>
      <c r="G7" s="46" t="s">
        <v>21</v>
      </c>
      <c r="H7" s="53">
        <v>0</v>
      </c>
      <c r="I7" s="53">
        <v>2.7398148148148147E-3</v>
      </c>
      <c r="J7" s="52">
        <f>H7+I7</f>
        <v>2.7398148148148147E-3</v>
      </c>
    </row>
    <row r="8" spans="1:11" ht="30" customHeight="1" x14ac:dyDescent="0.2">
      <c r="A8" s="11">
        <v>5</v>
      </c>
      <c r="B8" s="50" t="s">
        <v>22</v>
      </c>
      <c r="C8" s="39">
        <v>0</v>
      </c>
      <c r="D8" s="39">
        <v>3.2340277777777779E-3</v>
      </c>
      <c r="E8" s="40">
        <f>C8+D8</f>
        <v>3.2340277777777779E-3</v>
      </c>
      <c r="F8" s="15" t="s">
        <v>7</v>
      </c>
      <c r="G8" s="50"/>
      <c r="H8" s="39"/>
      <c r="I8" s="39"/>
      <c r="J8" s="40"/>
    </row>
    <row r="9" spans="1:11" ht="21" x14ac:dyDescent="0.25">
      <c r="A9" s="4"/>
      <c r="B9" s="10"/>
      <c r="C9" s="10"/>
      <c r="D9" s="10"/>
      <c r="E9" s="10"/>
      <c r="F9" s="10"/>
      <c r="G9" s="10"/>
      <c r="H9" s="10"/>
      <c r="I9" s="10"/>
      <c r="J9" s="10"/>
    </row>
    <row r="10" spans="1:11" ht="24" x14ac:dyDescent="0.3">
      <c r="A10" s="6" t="s">
        <v>14</v>
      </c>
      <c r="B10" s="4"/>
      <c r="C10" s="4"/>
      <c r="D10" s="4"/>
      <c r="E10" s="4"/>
      <c r="F10" s="16"/>
      <c r="G10" s="4"/>
      <c r="H10" s="4"/>
      <c r="I10" s="4"/>
      <c r="J10" s="4"/>
    </row>
    <row r="11" spans="1:11" ht="15.75" customHeight="1" x14ac:dyDescent="0.25">
      <c r="B11" s="51" t="s">
        <v>37</v>
      </c>
      <c r="C11" s="4"/>
      <c r="D11" s="4"/>
      <c r="E11" s="4"/>
      <c r="F11" s="16"/>
      <c r="G11" s="51" t="s">
        <v>36</v>
      </c>
      <c r="H11" s="4"/>
      <c r="I11" s="4"/>
      <c r="J11" s="4"/>
    </row>
    <row r="12" spans="1:11" ht="40" customHeight="1" x14ac:dyDescent="0.2">
      <c r="A12" s="5" t="s">
        <v>2</v>
      </c>
      <c r="B12" s="5" t="s">
        <v>0</v>
      </c>
      <c r="C12" s="21" t="s">
        <v>3</v>
      </c>
      <c r="D12" s="21" t="s">
        <v>1</v>
      </c>
      <c r="E12" s="17" t="s">
        <v>10</v>
      </c>
      <c r="F12" s="18"/>
      <c r="G12" s="5" t="s">
        <v>0</v>
      </c>
      <c r="H12" s="21" t="s">
        <v>3</v>
      </c>
      <c r="I12" s="21" t="s">
        <v>1</v>
      </c>
      <c r="J12" s="19" t="s">
        <v>10</v>
      </c>
    </row>
    <row r="13" spans="1:11" ht="40" customHeight="1" x14ac:dyDescent="0.2">
      <c r="A13" s="11">
        <v>1</v>
      </c>
      <c r="B13" s="49" t="s">
        <v>23</v>
      </c>
      <c r="C13" s="41">
        <v>5.7870370370370373E-5</v>
      </c>
      <c r="D13" s="41">
        <v>3.1472222222222223E-3</v>
      </c>
      <c r="E13" s="42">
        <f>SUM(C13:D13)</f>
        <v>3.2050925925925927E-3</v>
      </c>
      <c r="F13" s="20" t="s">
        <v>7</v>
      </c>
      <c r="G13" s="49" t="s">
        <v>35</v>
      </c>
      <c r="H13" s="41">
        <v>1.1574074074074075E-4</v>
      </c>
      <c r="I13" s="41">
        <v>2.7681712962962964E-3</v>
      </c>
      <c r="J13" s="42">
        <f>H13+I13</f>
        <v>2.8839120370370373E-3</v>
      </c>
    </row>
    <row r="14" spans="1:11" ht="40" customHeight="1" x14ac:dyDescent="0.2">
      <c r="A14" s="11">
        <v>2</v>
      </c>
      <c r="B14" s="49" t="s">
        <v>24</v>
      </c>
      <c r="C14" s="41">
        <v>5.7870370370370373E-5</v>
      </c>
      <c r="D14" s="41">
        <v>2.4548611111111112E-3</v>
      </c>
      <c r="E14" s="42">
        <f t="shared" ref="E14:E17" si="0">SUM(C14:D14)</f>
        <v>2.5127314814814817E-3</v>
      </c>
      <c r="F14" s="15" t="s">
        <v>7</v>
      </c>
      <c r="G14" s="46" t="s">
        <v>25</v>
      </c>
      <c r="H14" s="54">
        <v>0</v>
      </c>
      <c r="I14" s="54">
        <v>2.3967592592592591E-3</v>
      </c>
      <c r="J14" s="55">
        <f t="shared" ref="J14:J17" si="1">H14+I14</f>
        <v>2.3967592592592591E-3</v>
      </c>
    </row>
    <row r="15" spans="1:11" ht="40" customHeight="1" x14ac:dyDescent="0.2">
      <c r="A15" s="11">
        <v>3</v>
      </c>
      <c r="B15" s="49" t="s">
        <v>26</v>
      </c>
      <c r="C15" s="41">
        <v>1.1574074074074075E-4</v>
      </c>
      <c r="D15" s="41">
        <v>2.4305555555555556E-3</v>
      </c>
      <c r="E15" s="42">
        <f t="shared" si="0"/>
        <v>2.5462962962962965E-3</v>
      </c>
      <c r="F15" s="15" t="s">
        <v>7</v>
      </c>
      <c r="G15" s="46" t="s">
        <v>27</v>
      </c>
      <c r="H15" s="54">
        <v>5.7870370370370373E-5</v>
      </c>
      <c r="I15" s="54">
        <v>2.0403935185185186E-3</v>
      </c>
      <c r="J15" s="55">
        <f t="shared" si="1"/>
        <v>2.0982638888888891E-3</v>
      </c>
    </row>
    <row r="16" spans="1:11" ht="40" customHeight="1" x14ac:dyDescent="0.2">
      <c r="A16" s="11">
        <v>4</v>
      </c>
      <c r="B16" s="49" t="s">
        <v>28</v>
      </c>
      <c r="C16" s="41">
        <v>1.1574074074074075E-4</v>
      </c>
      <c r="D16" s="41">
        <v>2.4998842592592594E-3</v>
      </c>
      <c r="E16" s="42">
        <f t="shared" si="0"/>
        <v>2.6156250000000003E-3</v>
      </c>
      <c r="F16" s="15" t="s">
        <v>7</v>
      </c>
      <c r="G16" s="49" t="s">
        <v>38</v>
      </c>
      <c r="H16" s="41">
        <v>5.7870370370370373E-5</v>
      </c>
      <c r="I16" s="41">
        <v>2.4177083333333333E-3</v>
      </c>
      <c r="J16" s="42">
        <f t="shared" si="1"/>
        <v>2.4755787037037038E-3</v>
      </c>
    </row>
    <row r="17" spans="1:10" ht="40" customHeight="1" x14ac:dyDescent="0.2">
      <c r="A17" s="56">
        <v>5</v>
      </c>
      <c r="B17" s="46" t="s">
        <v>29</v>
      </c>
      <c r="C17" s="54">
        <v>1.1574074074074075E-4</v>
      </c>
      <c r="D17" s="54">
        <v>2.2421296296296295E-3</v>
      </c>
      <c r="E17" s="55">
        <f t="shared" si="0"/>
        <v>2.3578703703703704E-3</v>
      </c>
      <c r="F17" s="15" t="s">
        <v>7</v>
      </c>
      <c r="G17" s="49" t="s">
        <v>30</v>
      </c>
      <c r="H17" s="41">
        <v>0</v>
      </c>
      <c r="I17" s="41">
        <v>2.8958333333333332E-3</v>
      </c>
      <c r="J17" s="42">
        <f t="shared" si="1"/>
        <v>2.8958333333333332E-3</v>
      </c>
    </row>
    <row r="18" spans="1:10" ht="40" customHeight="1" x14ac:dyDescent="0.2">
      <c r="A18" s="11">
        <v>6</v>
      </c>
      <c r="B18" s="49" t="s">
        <v>31</v>
      </c>
      <c r="C18" s="41">
        <v>5.7870370370370373E-5</v>
      </c>
      <c r="D18" s="41">
        <v>2.4436342592592591E-3</v>
      </c>
      <c r="E18" s="42">
        <f t="shared" ref="E18" si="2">SUM(C18:D18)</f>
        <v>2.5015046296296296E-3</v>
      </c>
      <c r="F18" s="15" t="s">
        <v>7</v>
      </c>
      <c r="G18" s="46" t="s">
        <v>32</v>
      </c>
      <c r="H18" s="54">
        <v>0</v>
      </c>
      <c r="I18" s="54">
        <v>2.1362268518518518E-3</v>
      </c>
      <c r="J18" s="55">
        <f t="shared" ref="J18" si="3">H18+I18</f>
        <v>2.1362268518518518E-3</v>
      </c>
    </row>
    <row r="19" spans="1:10" ht="46" customHeight="1" x14ac:dyDescent="0.2">
      <c r="A19" s="47">
        <v>7</v>
      </c>
      <c r="B19" s="48" t="s">
        <v>34</v>
      </c>
      <c r="C19" s="41">
        <v>0</v>
      </c>
      <c r="D19" s="41">
        <v>2.623263888888889E-3</v>
      </c>
      <c r="E19" s="42">
        <f t="shared" ref="E19" si="4">SUM(C19:D19)</f>
        <v>2.623263888888889E-3</v>
      </c>
    </row>
    <row r="20" spans="1:10" ht="40" customHeight="1" x14ac:dyDescent="0.3">
      <c r="A20" s="6" t="s">
        <v>8</v>
      </c>
      <c r="B20" s="4"/>
    </row>
    <row r="21" spans="1:10" ht="15.75" customHeight="1" x14ac:dyDescent="0.2">
      <c r="B21" s="51" t="s">
        <v>37</v>
      </c>
      <c r="G21" s="51" t="s">
        <v>36</v>
      </c>
    </row>
    <row r="22" spans="1:10" ht="21" customHeight="1" x14ac:dyDescent="0.2">
      <c r="A22" s="2" t="s">
        <v>2</v>
      </c>
      <c r="B22" s="2" t="s">
        <v>0</v>
      </c>
      <c r="C22" s="22" t="s">
        <v>3</v>
      </c>
      <c r="D22" s="22" t="s">
        <v>1</v>
      </c>
      <c r="E22" s="14" t="s">
        <v>10</v>
      </c>
      <c r="G22" s="2" t="s">
        <v>0</v>
      </c>
      <c r="H22" s="22" t="s">
        <v>3</v>
      </c>
      <c r="I22" s="22" t="s">
        <v>1</v>
      </c>
      <c r="J22" s="3" t="s">
        <v>10</v>
      </c>
    </row>
    <row r="23" spans="1:10" s="12" customFormat="1" ht="40" customHeight="1" x14ac:dyDescent="0.2">
      <c r="A23" s="23" t="s">
        <v>11</v>
      </c>
      <c r="B23" s="9" t="str">
        <f>B5</f>
        <v>Meiden van Mart</v>
      </c>
      <c r="C23" s="41">
        <v>5.7870370370370373E-5</v>
      </c>
      <c r="D23" s="41">
        <v>2.6336805555555558E-3</v>
      </c>
      <c r="E23" s="42">
        <f>C23+D23</f>
        <v>2.6915509259259262E-3</v>
      </c>
      <c r="F23" s="43" t="s">
        <v>7</v>
      </c>
      <c r="G23" s="45" t="str">
        <f>G7</f>
        <v>BBQ4U Meiden van Remy</v>
      </c>
      <c r="H23" s="41">
        <v>0</v>
      </c>
      <c r="I23" s="41">
        <v>2.6003472222222222E-3</v>
      </c>
      <c r="J23" s="42">
        <f>I23+H23</f>
        <v>2.6003472222222222E-3</v>
      </c>
    </row>
    <row r="24" spans="1:10" ht="21" customHeight="1" x14ac:dyDescent="0.25">
      <c r="A24" s="24" t="s">
        <v>2</v>
      </c>
      <c r="B24" s="24" t="s">
        <v>0</v>
      </c>
      <c r="C24" s="25" t="s">
        <v>3</v>
      </c>
      <c r="D24" s="25" t="s">
        <v>1</v>
      </c>
      <c r="E24" s="26" t="s">
        <v>10</v>
      </c>
      <c r="F24" s="27"/>
      <c r="G24" s="24" t="s">
        <v>0</v>
      </c>
      <c r="H24" s="25" t="s">
        <v>3</v>
      </c>
      <c r="I24" s="25" t="s">
        <v>1</v>
      </c>
      <c r="J24" s="26" t="s">
        <v>10</v>
      </c>
    </row>
    <row r="25" spans="1:10" s="12" customFormat="1" ht="40" customHeight="1" x14ac:dyDescent="0.2">
      <c r="A25" s="23" t="s">
        <v>12</v>
      </c>
      <c r="B25" s="8" t="str">
        <f>G15</f>
        <v>Aannemingsbedrijf JT Bouw</v>
      </c>
      <c r="C25" s="41">
        <v>0</v>
      </c>
      <c r="D25" s="41">
        <v>2.0465277777777778E-3</v>
      </c>
      <c r="E25" s="42">
        <f>D25+C25</f>
        <v>2.0465277777777778E-3</v>
      </c>
      <c r="F25" s="43" t="s">
        <v>7</v>
      </c>
      <c r="G25" s="44" t="str">
        <f>G18</f>
        <v>Orange On Top</v>
      </c>
      <c r="H25" s="41">
        <v>0</v>
      </c>
      <c r="I25" s="41">
        <v>1.9775462962962963E-3</v>
      </c>
      <c r="J25" s="42">
        <f>H25+I25</f>
        <v>1.9775462962962963E-3</v>
      </c>
    </row>
    <row r="28" spans="1:10" ht="21" x14ac:dyDescent="0.25">
      <c r="A28" s="28" t="s">
        <v>4</v>
      </c>
      <c r="B28" s="29"/>
      <c r="G28" s="32"/>
    </row>
    <row r="29" spans="1:10" s="12" customFormat="1" ht="20" customHeight="1" x14ac:dyDescent="0.2">
      <c r="A29" s="35" t="s">
        <v>44</v>
      </c>
      <c r="B29" s="36"/>
      <c r="G29"/>
    </row>
    <row r="30" spans="1:10" s="12" customFormat="1" ht="20" customHeight="1" x14ac:dyDescent="0.2">
      <c r="A30" s="35" t="s">
        <v>43</v>
      </c>
      <c r="B30" s="36"/>
      <c r="G30"/>
    </row>
    <row r="31" spans="1:10" s="12" customFormat="1" ht="20" customHeight="1" x14ac:dyDescent="0.2">
      <c r="A31" s="35" t="s">
        <v>39</v>
      </c>
      <c r="B31" s="36"/>
      <c r="G31" s="33"/>
    </row>
    <row r="32" spans="1:10" s="12" customFormat="1" ht="20" customHeight="1" x14ac:dyDescent="0.2">
      <c r="A32" s="35" t="s">
        <v>40</v>
      </c>
      <c r="B32" s="36"/>
    </row>
    <row r="33" spans="1:7" ht="21" x14ac:dyDescent="0.25">
      <c r="A33" s="4"/>
      <c r="B33" s="4"/>
    </row>
    <row r="34" spans="1:7" ht="21" x14ac:dyDescent="0.25">
      <c r="A34" s="30" t="s">
        <v>5</v>
      </c>
      <c r="B34" s="31"/>
      <c r="G34" s="34"/>
    </row>
    <row r="35" spans="1:7" ht="20" customHeight="1" x14ac:dyDescent="0.2">
      <c r="A35" s="37" t="s">
        <v>45</v>
      </c>
      <c r="B35" s="38"/>
    </row>
    <row r="36" spans="1:7" ht="20" customHeight="1" x14ac:dyDescent="0.2">
      <c r="A36" s="37" t="s">
        <v>46</v>
      </c>
      <c r="B36" s="38"/>
    </row>
    <row r="37" spans="1:7" ht="20" customHeight="1" x14ac:dyDescent="0.2">
      <c r="A37" s="37" t="s">
        <v>41</v>
      </c>
      <c r="B37" s="38"/>
    </row>
    <row r="38" spans="1:7" ht="19.5" customHeight="1" x14ac:dyDescent="0.2">
      <c r="A38" s="35" t="s">
        <v>42</v>
      </c>
      <c r="B38" s="36"/>
    </row>
  </sheetData>
  <mergeCells count="8">
    <mergeCell ref="A38:B38"/>
    <mergeCell ref="A35:B35"/>
    <mergeCell ref="A36:B36"/>
    <mergeCell ref="A37:B37"/>
    <mergeCell ref="A29:B29"/>
    <mergeCell ref="A30:B30"/>
    <mergeCell ref="A32:B32"/>
    <mergeCell ref="A31:B31"/>
  </mergeCells>
  <pageMargins left="0.25" right="0.25" top="0.75" bottom="0.75" header="0.3" footer="0.3"/>
  <pageSetup paperSize="9" scale="44" fitToHeight="0" orientation="portrait" horizontalDpi="4294967293" verticalDpi="4294967293" copies="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D59F6503C45A4B8096522A845322E5" ma:contentTypeVersion="22" ma:contentTypeDescription="Een nieuw document maken." ma:contentTypeScope="" ma:versionID="8672294b34491d2d752f2d0a65ee2a6a">
  <xsd:schema xmlns:xsd="http://www.w3.org/2001/XMLSchema" xmlns:xs="http://www.w3.org/2001/XMLSchema" xmlns:p="http://schemas.microsoft.com/office/2006/metadata/properties" xmlns:ns2="e79381a1-8260-49b0-94ba-9a80ea30eb2f" xmlns:ns3="97668734-fd20-4ac9-a51d-27466a0b8e15" targetNamespace="http://schemas.microsoft.com/office/2006/metadata/properties" ma:root="true" ma:fieldsID="14f53b3a998be2ef1caa05b16b8a4586" ns2:_="" ns3:_="">
    <xsd:import namespace="e79381a1-8260-49b0-94ba-9a80ea30eb2f"/>
    <xsd:import namespace="97668734-fd20-4ac9-a51d-27466a0b8e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381a1-8260-49b0-94ba-9a80ea30e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8cc9cb0-c323-47be-8052-0f2e75e8613c}" ma:internalName="TaxCatchAll" ma:showField="CatchAllData" ma:web="e79381a1-8260-49b0-94ba-9a80ea30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68734-fd20-4ac9-a51d-27466a0b8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559c8eff-871b-4ac6-a419-5d32333193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9381a1-8260-49b0-94ba-9a80ea30eb2f" xsi:nil="true"/>
    <lcf76f155ced4ddcb4097134ff3c332f xmlns="97668734-fd20-4ac9-a51d-27466a0b8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B478F8-0D79-48B8-A9AE-F0EDED26A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D3945-2E79-4046-9713-BF17D710A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381a1-8260-49b0-94ba-9a80ea30eb2f"/>
    <ds:schemaRef ds:uri="97668734-fd20-4ac9-a51d-27466a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4FE40C-E735-474F-8525-4ECD1DD96D85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97668734-fd20-4ac9-a51d-27466a0b8e15"/>
    <ds:schemaRef ds:uri="http://schemas.microsoft.com/office/2006/documentManagement/types"/>
    <ds:schemaRef ds:uri="http://purl.org/dc/terms/"/>
    <ds:schemaRef ds:uri="e79381a1-8260-49b0-94ba-9a80ea30eb2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Wedstrijdschema en uitslag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</dc:creator>
  <cp:lastModifiedBy>Ramon Wieleman</cp:lastModifiedBy>
  <cp:lastPrinted>2025-08-04T18:07:43Z</cp:lastPrinted>
  <dcterms:created xsi:type="dcterms:W3CDTF">2015-08-03T15:34:08Z</dcterms:created>
  <dcterms:modified xsi:type="dcterms:W3CDTF">2025-08-05T08:26:32Z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  <property fmtid="{D5CDD505-2E9C-101B-9397-08002B2CF9AE}" pid="3" name="MediaServiceImageTags">
    <vt:lpwstr/>
  </property>
</Properties>
</file>